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10905" activeTab="1"/>
  </bookViews>
  <sheets>
    <sheet name="Лист2" sheetId="2" r:id="rId1"/>
    <sheet name="Лист4" sheetId="4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66" i="4"/>
  <c r="D66"/>
  <c r="G10" i="2" l="1"/>
  <c r="F10"/>
</calcChain>
</file>

<file path=xl/sharedStrings.xml><?xml version="1.0" encoding="utf-8"?>
<sst xmlns="http://schemas.openxmlformats.org/spreadsheetml/2006/main" count="296" uniqueCount="154">
  <si>
    <t>Балансовая стоимость</t>
  </si>
  <si>
    <t>Сведения о правообладателе</t>
  </si>
  <si>
    <t>Пожарная сигнализация</t>
  </si>
  <si>
    <t>Котел отопительный  (ФАП Ильинский)</t>
  </si>
  <si>
    <t>насос помпа (ФАП котельная )</t>
  </si>
  <si>
    <t>эл.двигатель  (ФАП котельная)</t>
  </si>
  <si>
    <t>Зарядное устройство на УАЗ д/ак</t>
  </si>
  <si>
    <t>Котел отопительный   (кочегарка с/с)</t>
  </si>
  <si>
    <t>Монитор 17"   SAMSUNG  793 DF Silver Black (ж/к)</t>
  </si>
  <si>
    <t>Монитор жидкокрист.</t>
  </si>
  <si>
    <t>Музыкальный центр</t>
  </si>
  <si>
    <t>МФУ лазерное HP Laser Jet  M 1005 MFP</t>
  </si>
  <si>
    <t>Принтер "CANON"</t>
  </si>
  <si>
    <t>ПРИНТЕР     CANON</t>
  </si>
  <si>
    <t>Системный блок  VELTON</t>
  </si>
  <si>
    <t>Системный блок "АМД-64 Athlon"</t>
  </si>
  <si>
    <t>ФАКС  " PANASONIC"</t>
  </si>
  <si>
    <t>движок алюминиевый</t>
  </si>
  <si>
    <t>Сканер Canon CanoSkan Lide 120 USB 2/0</t>
  </si>
  <si>
    <t>Кресло СН 300AXSN B</t>
  </si>
  <si>
    <t>Монитор " FLATRON " L 1953 S  (ж/к)</t>
  </si>
  <si>
    <t>Принтер  лазерный HP LJ 1320</t>
  </si>
  <si>
    <t>Снегоуборочная машина бензиновая "Энергопром СМБ-5,5/570"</t>
  </si>
  <si>
    <t>Насос ЭЦВ   6-6,5-60 (ильинский вода)</t>
  </si>
  <si>
    <t>DVD плеер Samsung</t>
  </si>
  <si>
    <t>DVD-плеер</t>
  </si>
  <si>
    <t>Аккустическая система</t>
  </si>
  <si>
    <t>Инсталяционные АС 01120</t>
  </si>
  <si>
    <t>Микшерный пульт РМР 128 OS</t>
  </si>
  <si>
    <t>Проекционный многолучевой прибор МН 257</t>
  </si>
  <si>
    <t>Телевизор</t>
  </si>
  <si>
    <t>насосная помпа в сборе</t>
  </si>
  <si>
    <t>Телевизор TCL DT 21276 AC</t>
  </si>
  <si>
    <t>Аккустика</t>
  </si>
  <si>
    <t>Музыкальный центр "Самсунг 25а"</t>
  </si>
  <si>
    <t>Винтовка пневматическая МП-512-22-1 шт</t>
  </si>
  <si>
    <t xml:space="preserve">Винтовка пневматическая МП-512-22-1 </t>
  </si>
  <si>
    <t>УАЗ 220694-04</t>
  </si>
  <si>
    <t>Автомобиль УАЗ 220695-04 VIN 220695J1217088</t>
  </si>
  <si>
    <t>Автомобиль ГАЗ-3102-581</t>
  </si>
  <si>
    <t>Кресло " Марк -3 "</t>
  </si>
  <si>
    <t>помпа в кот.с/с</t>
  </si>
  <si>
    <t>Стол</t>
  </si>
  <si>
    <t>стол компьют. "Грация "</t>
  </si>
  <si>
    <t>стол компьютерный</t>
  </si>
  <si>
    <t>Шкаф шк-2-120</t>
  </si>
  <si>
    <t>13.01.2015</t>
  </si>
  <si>
    <t>10.08.2009</t>
  </si>
  <si>
    <t>31.12.2002</t>
  </si>
  <si>
    <t>31.12.1993</t>
  </si>
  <si>
    <t>19.11.2015</t>
  </si>
  <si>
    <t>22.12.2007</t>
  </si>
  <si>
    <t>01.01.2002</t>
  </si>
  <si>
    <t>22.03.2006</t>
  </si>
  <si>
    <t>29.05.2007</t>
  </si>
  <si>
    <t>10.12.2011</t>
  </si>
  <si>
    <t>10.04.2008</t>
  </si>
  <si>
    <t>14.05.2008</t>
  </si>
  <si>
    <t>31.03.2008</t>
  </si>
  <si>
    <t>06.07.2006</t>
  </si>
  <si>
    <t>30.11.2007</t>
  </si>
  <si>
    <t>22.11.2016</t>
  </si>
  <si>
    <t>18.03.2016</t>
  </si>
  <si>
    <t>14.11.2017</t>
  </si>
  <si>
    <t>01.06.2017</t>
  </si>
  <si>
    <t>30.01.2017</t>
  </si>
  <si>
    <t>09.08.2011</t>
  </si>
  <si>
    <t>03.01.2015</t>
  </si>
  <si>
    <t>02.12.2016</t>
  </si>
  <si>
    <t>28.12.2007</t>
  </si>
  <si>
    <t>13.12.2018</t>
  </si>
  <si>
    <t>02.03.2017</t>
  </si>
  <si>
    <t>30.04.2009</t>
  </si>
  <si>
    <t>31.12.2005</t>
  </si>
  <si>
    <t>12.01.2010</t>
  </si>
  <si>
    <t>23.11.2007</t>
  </si>
  <si>
    <t>27.06.2013</t>
  </si>
  <si>
    <t>КОМПЬЮТЕР   ACT Otfice intel Cel системный блок</t>
  </si>
  <si>
    <t>Компьютер- системный блок</t>
  </si>
  <si>
    <t>Xlina Baf акустическая система 1</t>
  </si>
  <si>
    <t>Xlina Baf акустическая система 2</t>
  </si>
  <si>
    <t>AKQ WMS40 Mini2 Vocal Set BD Вокальная радиосистема</t>
  </si>
  <si>
    <t>Проектор EPSON EB-X400</t>
  </si>
  <si>
    <t>Принтер EPSON L 312</t>
  </si>
  <si>
    <t>Цифровая фотокамера Conon 3000</t>
  </si>
  <si>
    <t>Костюм деда мороза</t>
  </si>
  <si>
    <t>Костюм снегурочки</t>
  </si>
  <si>
    <t>администрация Долговского сельсовета</t>
  </si>
  <si>
    <t>ОСНОВНЫЕ СРЕДСТВА</t>
  </si>
  <si>
    <t>1 раздел НЕДВИЖИМОЕ ИМУЩЕСТВО</t>
  </si>
  <si>
    <t>№</t>
  </si>
  <si>
    <t>Наимнование</t>
  </si>
  <si>
    <t>Адрес</t>
  </si>
  <si>
    <t>Кадастровый номер</t>
  </si>
  <si>
    <t>Площадь</t>
  </si>
  <si>
    <t>Сумма амортизации</t>
  </si>
  <si>
    <t>Остаточнаястоимость</t>
  </si>
  <si>
    <t>Дата возникновения и прекращения права муниципальной собственности на недвижимое имущество</t>
  </si>
  <si>
    <t>Реквизиты документов-оснований</t>
  </si>
  <si>
    <t>Сведения об ограничениях (основания и дата)</t>
  </si>
  <si>
    <t>не имеется</t>
  </si>
  <si>
    <t>Здание сельсовета</t>
  </si>
  <si>
    <t>Администрация Долговского сельсовета</t>
  </si>
  <si>
    <t>Гараж для легковых автомобилей</t>
  </si>
  <si>
    <t>Стадион</t>
  </si>
  <si>
    <t>Долговский ДК</t>
  </si>
  <si>
    <t>Ильинский клуб</t>
  </si>
  <si>
    <t>35 кв.м. 1 секция</t>
  </si>
  <si>
    <t>Акт приема-передачи от  ООО"Долговское" -10.06.2009</t>
  </si>
  <si>
    <t xml:space="preserve">146 кв.м </t>
  </si>
  <si>
    <t>17000 кв.м</t>
  </si>
  <si>
    <t>Акт приема-передачи от  СПК "Долговский" 06.09.2002</t>
  </si>
  <si>
    <t>250 м2</t>
  </si>
  <si>
    <t>Акт приема-передачи от ООО Долговское 10.10.2006</t>
  </si>
  <si>
    <t xml:space="preserve">п.Ильинский ул.Центральная 24 </t>
  </si>
  <si>
    <t>59м2.</t>
  </si>
  <si>
    <t>с. Долгово, Кооперативная ул, дом № 5</t>
  </si>
  <si>
    <t>с.Долгово, Кооперативная ул, дом № 5</t>
  </si>
  <si>
    <t xml:space="preserve">с. Долгово, </t>
  </si>
  <si>
    <t xml:space="preserve"> РЕЕСТР МУНИЦИПАЛЬНОГО ИМУЩЕСТВА НА 01.07.2021 г.</t>
  </si>
  <si>
    <t>3 Раздел Сведения о муниципальных унитарных предприятиях, муниципальных учреждениях</t>
  </si>
  <si>
    <t>Рег. номер, дата гос. регистрации</t>
  </si>
  <si>
    <t>Реквизиты документа-основания</t>
  </si>
  <si>
    <t>Размер уставного фонда</t>
  </si>
  <si>
    <t>Размер доли в уставном капитале</t>
  </si>
  <si>
    <t>Остаточная стоимость</t>
  </si>
  <si>
    <t>Среднесписочная численность работников</t>
  </si>
  <si>
    <t>659730, Алстайский край Новичихинский район, с.Долгово Кооперативная ул, дом № 5</t>
  </si>
  <si>
    <t xml:space="preserve">04.11.1991 серия 22  </t>
  </si>
  <si>
    <t>Свидетельство ЕГРЮЛ, ОГРН 1022202523848</t>
  </si>
  <si>
    <t>Бензогенератор TSS SGG 9000E3LA 190051</t>
  </si>
  <si>
    <t>ВСЕИНСТРУМЕНТЫ.РУ ОООДоговор поставки 21/1904-29 от 19.04.2021 счет-фактура 2104-100110-11818 от 14.06.2021</t>
  </si>
  <si>
    <t>ИП Карташова Е.И. Договор 3 от 15.03.2019 счет-фактура 844 от 15.03.2019</t>
  </si>
  <si>
    <t>ИП Карташова Е.И Договор 3 от 15.03.2019 счет-фактура 844 от 15.03.2019</t>
  </si>
  <si>
    <t>Кузнецов И.Ю. Договор 1 от 12.03.2019 счет-фактура ЦБ-273 от 12.03.2019</t>
  </si>
  <si>
    <t>Кузнецов И.Ю. Договор 1 от 12.03.2019 счет-фактура ЦБ-273 от 12.03.2020</t>
  </si>
  <si>
    <t>Кузнецов И.Ю. Договор 1 от 12.03.2019 счет-фактура ЦБ-273 от 12.03.2021</t>
  </si>
  <si>
    <t>МУЗЫКАНТ ООО Договор Брнл01305 от 12.03.2019 счет-фактура 02/0000114 от 12.03.2019</t>
  </si>
  <si>
    <t>МУЗЫКАНТ ООО Договор Брнл01305 от 12.03.2019 счет-фактура 02/0000114 от 12.03.2020</t>
  </si>
  <si>
    <t>ИП Карташова Е.И  Договор 2 от 28.02.2019</t>
  </si>
  <si>
    <t>счет А-00077299 от 12.03.2019</t>
  </si>
  <si>
    <t>ИП Карташова Е.И  Договор 2 от 28.02.2020</t>
  </si>
  <si>
    <t>АКТ приема-передачи 2 от 30.05.2017 Комитет  по экономике</t>
  </si>
  <si>
    <t>АКТ приема-передачи б/н от 26.ж12.2016 ООО"Верный путь"</t>
  </si>
  <si>
    <t>МКУК "Долговский КДЦ" АКТ приема-передачи от  03.01.2015</t>
  </si>
  <si>
    <t>МКУК "Долговский КДЦ" АКТ приема-передачи от  13.01.2015</t>
  </si>
  <si>
    <t>Управление спорта и молодежной политики Алтайского края накладная 00000091 от 30.11.2016</t>
  </si>
  <si>
    <t>Управление спорта и молодежной политики Алтайского края накладная 00000091 от 30.11.2017</t>
  </si>
  <si>
    <t xml:space="preserve">ИП Михеев А.А. Контракт 38 от 16.01.2017 счет-фактура 187 от 10.11.2017 </t>
  </si>
  <si>
    <t>ип " Цейзер " Договор 8 от 21.11.2016 счет-фактура 47 от 21.11.2016</t>
  </si>
  <si>
    <t>ИП Михеев А.А. Договор 25 от 17.03.2016 счет-фактура 29 от 18.03.2016</t>
  </si>
  <si>
    <t>чек б/н от 19.11.2015 Аванс подотчетному лицу 000000026 от 21.11.2015 12:00:08</t>
  </si>
  <si>
    <t>сведения отсутствуют</t>
  </si>
  <si>
    <t>Краевое государственное бюджетное учреждение "Автохозяйство №1" Акт сверки расчетов по безвозмездной передаче 12.12.2018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</si>
</sst>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name val="Calibri"/>
      <family val="2"/>
    </font>
    <font>
      <sz val="11"/>
      <name val="Calibri"/>
      <family val="2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3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4" fillId="0" borderId="0" xfId="0" applyFont="1" applyBorder="1"/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1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4" fontId="3" fillId="0" borderId="1" xfId="1" applyNumberFormat="1" applyFont="1" applyBorder="1" applyAlignment="1">
      <alignment horizontal="right" vertical="top"/>
    </xf>
    <xf numFmtId="0" fontId="9" fillId="0" borderId="1" xfId="0" applyFont="1" applyFill="1" applyBorder="1" applyAlignment="1">
      <alignment wrapText="1"/>
    </xf>
    <xf numFmtId="0" fontId="0" fillId="0" borderId="0" xfId="0" applyBorder="1"/>
    <xf numFmtId="0" fontId="3" fillId="0" borderId="0" xfId="1" applyNumberFormat="1" applyFont="1" applyBorder="1" applyAlignment="1">
      <alignment horizontal="left" vertical="top" wrapText="1"/>
    </xf>
    <xf numFmtId="0" fontId="9" fillId="0" borderId="0" xfId="0" applyFont="1" applyBorder="1" applyAlignment="1">
      <alignment wrapText="1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vertical="center" wrapText="1"/>
    </xf>
    <xf numFmtId="4" fontId="11" fillId="0" borderId="0" xfId="0" applyNumberFormat="1" applyFont="1" applyBorder="1" applyAlignment="1">
      <alignment horizontal="right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vertical="top" wrapText="1"/>
    </xf>
    <xf numFmtId="49" fontId="0" fillId="0" borderId="1" xfId="0" applyNumberFormat="1" applyBorder="1" applyAlignment="1">
      <alignment wrapText="1"/>
    </xf>
    <xf numFmtId="14" fontId="3" fillId="0" borderId="1" xfId="1" applyNumberFormat="1" applyFont="1" applyBorder="1" applyAlignment="1">
      <alignment horizontal="center" vertical="top" wrapText="1"/>
    </xf>
    <xf numFmtId="0" fontId="0" fillId="0" borderId="0" xfId="0"/>
    <xf numFmtId="0" fontId="5" fillId="0" borderId="3" xfId="0" applyFont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wrapText="1"/>
    </xf>
    <xf numFmtId="0" fontId="9" fillId="0" borderId="3" xfId="0" applyFont="1" applyBorder="1" applyAlignment="1">
      <alignment horizontal="center" vertical="center" wrapText="1"/>
    </xf>
    <xf numFmtId="2" fontId="0" fillId="0" borderId="0" xfId="0" applyNumberFormat="1"/>
    <xf numFmtId="14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0" fontId="15" fillId="0" borderId="0" xfId="0" applyFont="1"/>
    <xf numFmtId="49" fontId="0" fillId="0" borderId="1" xfId="0" applyNumberFormat="1" applyBorder="1" applyAlignment="1">
      <alignment vertical="top" wrapText="1"/>
    </xf>
    <xf numFmtId="0" fontId="13" fillId="0" borderId="0" xfId="0" applyFont="1" applyBorder="1" applyAlignment="1">
      <alignment wrapText="1"/>
    </xf>
    <xf numFmtId="0" fontId="15" fillId="0" borderId="1" xfId="0" applyFont="1" applyBorder="1"/>
    <xf numFmtId="2" fontId="13" fillId="0" borderId="0" xfId="0" applyNumberFormat="1" applyFont="1" applyBorder="1" applyAlignment="1">
      <alignment horizontal="center" vertical="center" wrapText="1"/>
    </xf>
    <xf numFmtId="14" fontId="13" fillId="0" borderId="0" xfId="0" applyNumberFormat="1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vertical="top" wrapText="1"/>
    </xf>
    <xf numFmtId="0" fontId="14" fillId="0" borderId="0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wrapText="1"/>
    </xf>
    <xf numFmtId="0" fontId="13" fillId="0" borderId="7" xfId="0" applyFont="1" applyBorder="1" applyAlignment="1">
      <alignment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/>
    <xf numFmtId="49" fontId="18" fillId="0" borderId="1" xfId="0" applyNumberFormat="1" applyFont="1" applyBorder="1" applyAlignment="1">
      <alignment vertical="top" wrapText="1"/>
    </xf>
    <xf numFmtId="49" fontId="0" fillId="0" borderId="1" xfId="0" applyNumberFormat="1" applyFont="1" applyBorder="1" applyAlignment="1">
      <alignment vertical="top" wrapText="1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workbookViewId="0">
      <selection activeCell="J7" sqref="J7"/>
    </sheetView>
  </sheetViews>
  <sheetFormatPr defaultRowHeight="15"/>
  <cols>
    <col min="2" max="2" width="16.140625" customWidth="1"/>
    <col min="3" max="3" width="13.7109375" customWidth="1"/>
    <col min="6" max="6" width="14.5703125" customWidth="1"/>
    <col min="7" max="7" width="10" bestFit="1" customWidth="1"/>
    <col min="8" max="8" width="9.5703125" bestFit="1" customWidth="1"/>
  </cols>
  <sheetData>
    <row r="1" spans="1:12">
      <c r="C1" s="71" t="s">
        <v>119</v>
      </c>
      <c r="D1" s="71"/>
      <c r="E1" s="71"/>
      <c r="F1" s="71"/>
      <c r="G1" s="71"/>
      <c r="H1" s="71"/>
      <c r="I1" s="71"/>
    </row>
    <row r="2" spans="1:12">
      <c r="C2" s="7"/>
      <c r="D2" s="69" t="s">
        <v>88</v>
      </c>
      <c r="E2" s="69"/>
      <c r="F2" s="69"/>
      <c r="G2" s="69"/>
      <c r="J2" s="1"/>
      <c r="K2" s="1"/>
    </row>
    <row r="3" spans="1:12" ht="15.75" thickBot="1">
      <c r="A3" s="8"/>
      <c r="B3" s="70" t="s">
        <v>89</v>
      </c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2" ht="135">
      <c r="A4" s="9" t="s">
        <v>90</v>
      </c>
      <c r="B4" s="10" t="s">
        <v>91</v>
      </c>
      <c r="C4" s="11" t="s">
        <v>92</v>
      </c>
      <c r="D4" s="12" t="s">
        <v>93</v>
      </c>
      <c r="E4" s="13" t="s">
        <v>94</v>
      </c>
      <c r="F4" s="14" t="s">
        <v>0</v>
      </c>
      <c r="G4" s="15" t="s">
        <v>95</v>
      </c>
      <c r="H4" s="16" t="s">
        <v>96</v>
      </c>
      <c r="I4" s="17" t="s">
        <v>97</v>
      </c>
      <c r="J4" s="18" t="s">
        <v>98</v>
      </c>
      <c r="K4" s="18" t="s">
        <v>1</v>
      </c>
      <c r="L4" s="19" t="s">
        <v>99</v>
      </c>
    </row>
    <row r="5" spans="1:12" ht="79.5">
      <c r="A5" s="20">
        <v>1</v>
      </c>
      <c r="B5" s="21" t="s">
        <v>103</v>
      </c>
      <c r="C5" s="22" t="s">
        <v>117</v>
      </c>
      <c r="D5" s="23" t="s">
        <v>100</v>
      </c>
      <c r="E5" s="34" t="s">
        <v>107</v>
      </c>
      <c r="F5" s="24">
        <v>7000</v>
      </c>
      <c r="G5" s="24">
        <v>7000</v>
      </c>
      <c r="H5" s="24"/>
      <c r="I5" s="35">
        <v>40483</v>
      </c>
      <c r="J5" s="25" t="s">
        <v>108</v>
      </c>
      <c r="K5" s="22" t="s">
        <v>102</v>
      </c>
      <c r="L5" s="20"/>
    </row>
    <row r="6" spans="1:12" ht="68.25">
      <c r="A6" s="20">
        <v>2</v>
      </c>
      <c r="B6" s="21" t="s">
        <v>101</v>
      </c>
      <c r="C6" s="22" t="s">
        <v>116</v>
      </c>
      <c r="D6" s="23" t="s">
        <v>100</v>
      </c>
      <c r="E6" s="34" t="s">
        <v>109</v>
      </c>
      <c r="F6" s="24">
        <v>2694418.74</v>
      </c>
      <c r="G6" s="24">
        <v>2231652.09</v>
      </c>
      <c r="H6" s="33">
        <v>462766.65</v>
      </c>
      <c r="I6" s="35">
        <v>33238</v>
      </c>
      <c r="J6" s="25" t="s">
        <v>152</v>
      </c>
      <c r="K6" s="22" t="s">
        <v>102</v>
      </c>
      <c r="L6" s="20"/>
    </row>
    <row r="7" spans="1:12" ht="79.5">
      <c r="A7" s="20">
        <v>3</v>
      </c>
      <c r="B7" s="21" t="s">
        <v>104</v>
      </c>
      <c r="C7" s="22" t="s">
        <v>118</v>
      </c>
      <c r="D7" s="23" t="s">
        <v>100</v>
      </c>
      <c r="E7" s="34" t="s">
        <v>110</v>
      </c>
      <c r="F7" s="24">
        <v>12434.31</v>
      </c>
      <c r="G7" s="24">
        <v>12434.31</v>
      </c>
      <c r="H7" s="20"/>
      <c r="I7" s="35">
        <v>30395</v>
      </c>
      <c r="J7" s="25" t="s">
        <v>111</v>
      </c>
      <c r="K7" s="22" t="s">
        <v>102</v>
      </c>
      <c r="L7" s="20"/>
    </row>
    <row r="8" spans="1:12" ht="79.5">
      <c r="A8" s="20">
        <v>4</v>
      </c>
      <c r="B8" s="21" t="s">
        <v>105</v>
      </c>
      <c r="C8" s="22" t="s">
        <v>118</v>
      </c>
      <c r="D8" s="23" t="s">
        <v>100</v>
      </c>
      <c r="E8" s="34" t="s">
        <v>112</v>
      </c>
      <c r="F8" s="24">
        <v>18110.240000000002</v>
      </c>
      <c r="G8" s="24">
        <v>18110.240000000002</v>
      </c>
      <c r="H8" s="20"/>
      <c r="I8" s="35">
        <v>42017</v>
      </c>
      <c r="J8" s="25" t="s">
        <v>113</v>
      </c>
      <c r="K8" s="22" t="s">
        <v>102</v>
      </c>
      <c r="L8" s="20"/>
    </row>
    <row r="9" spans="1:12" ht="78.75">
      <c r="A9" s="20">
        <v>5</v>
      </c>
      <c r="B9" s="21" t="s">
        <v>106</v>
      </c>
      <c r="C9" s="22" t="s">
        <v>114</v>
      </c>
      <c r="D9" s="23" t="s">
        <v>100</v>
      </c>
      <c r="E9" s="34" t="s">
        <v>115</v>
      </c>
      <c r="F9" s="24">
        <v>278157.06</v>
      </c>
      <c r="G9" s="24">
        <v>278157.06</v>
      </c>
      <c r="H9" s="20"/>
      <c r="I9" s="35">
        <v>42016</v>
      </c>
      <c r="J9" s="67" t="s">
        <v>144</v>
      </c>
      <c r="K9" s="22" t="s">
        <v>102</v>
      </c>
      <c r="L9" s="20"/>
    </row>
    <row r="10" spans="1:12">
      <c r="A10" s="26"/>
      <c r="B10" s="27"/>
      <c r="C10" s="28"/>
      <c r="D10" s="29"/>
      <c r="E10" s="30"/>
      <c r="F10" s="31">
        <f>SUM(F5:F9)</f>
        <v>3010120.3500000006</v>
      </c>
      <c r="G10" s="32">
        <f>SUM(G5:G9)</f>
        <v>2547353.7000000002</v>
      </c>
      <c r="H10" s="32">
        <v>462766.65</v>
      </c>
      <c r="I10" s="28"/>
      <c r="J10" s="28"/>
      <c r="K10" s="28"/>
      <c r="L10" s="26"/>
    </row>
  </sheetData>
  <mergeCells count="3">
    <mergeCell ref="D2:G2"/>
    <mergeCell ref="B3:L3"/>
    <mergeCell ref="C1:I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6"/>
  <sheetViews>
    <sheetView tabSelected="1" workbookViewId="0">
      <selection activeCell="F6" sqref="F6"/>
    </sheetView>
  </sheetViews>
  <sheetFormatPr defaultRowHeight="15"/>
  <cols>
    <col min="1" max="1" width="6.140625" customWidth="1"/>
    <col min="2" max="2" width="31.28515625" customWidth="1"/>
    <col min="3" max="3" width="14.7109375" customWidth="1"/>
    <col min="4" max="4" width="10.5703125" bestFit="1" customWidth="1"/>
    <col min="5" max="5" width="19.85546875" customWidth="1"/>
    <col min="6" max="6" width="21.85546875" customWidth="1"/>
    <col min="7" max="7" width="17.85546875" customWidth="1"/>
    <col min="8" max="8" width="18.28515625" customWidth="1"/>
  </cols>
  <sheetData>
    <row r="1" spans="1:8" s="36" customFormat="1">
      <c r="A1" s="69" t="s">
        <v>119</v>
      </c>
      <c r="B1" s="69"/>
      <c r="C1" s="69"/>
      <c r="D1" s="69"/>
      <c r="E1" s="69"/>
      <c r="F1" s="69"/>
      <c r="G1" s="69"/>
      <c r="H1" s="69"/>
    </row>
    <row r="2" spans="1:8" s="36" customFormat="1">
      <c r="A2" s="69" t="s">
        <v>88</v>
      </c>
      <c r="B2" s="69"/>
      <c r="C2" s="69"/>
      <c r="D2" s="69"/>
      <c r="E2" s="69"/>
      <c r="F2" s="69"/>
      <c r="G2" s="69"/>
      <c r="H2" s="69"/>
    </row>
    <row r="3" spans="1:8" s="36" customFormat="1">
      <c r="A3" s="69" t="s">
        <v>89</v>
      </c>
      <c r="B3" s="69"/>
      <c r="C3" s="69"/>
      <c r="D3" s="69"/>
      <c r="E3" s="69"/>
      <c r="F3" s="69"/>
      <c r="G3" s="69"/>
      <c r="H3" s="69"/>
    </row>
    <row r="4" spans="1:8" s="36" customFormat="1"/>
    <row r="5" spans="1:8" ht="60">
      <c r="A5" s="65" t="s">
        <v>90</v>
      </c>
      <c r="B5" s="60" t="s">
        <v>91</v>
      </c>
      <c r="C5" s="38" t="s">
        <v>0</v>
      </c>
      <c r="D5" s="38" t="s">
        <v>95</v>
      </c>
      <c r="E5" s="39" t="s">
        <v>97</v>
      </c>
      <c r="F5" s="46" t="s">
        <v>98</v>
      </c>
      <c r="G5" s="39" t="s">
        <v>1</v>
      </c>
      <c r="H5" s="40" t="s">
        <v>99</v>
      </c>
    </row>
    <row r="6" spans="1:8" ht="38.25">
      <c r="A6" s="66">
        <v>1</v>
      </c>
      <c r="B6" s="61" t="s">
        <v>3</v>
      </c>
      <c r="C6" s="4">
        <v>10000</v>
      </c>
      <c r="D6" s="4">
        <v>10000</v>
      </c>
      <c r="E6" s="48" t="s">
        <v>47</v>
      </c>
      <c r="F6" s="68" t="s">
        <v>152</v>
      </c>
      <c r="G6" s="2" t="s">
        <v>87</v>
      </c>
      <c r="H6" s="55"/>
    </row>
    <row r="7" spans="1:8" ht="38.25">
      <c r="A7" s="66">
        <v>2</v>
      </c>
      <c r="B7" s="62" t="s">
        <v>4</v>
      </c>
      <c r="C7" s="4">
        <v>5790</v>
      </c>
      <c r="D7" s="4">
        <v>5790</v>
      </c>
      <c r="E7" s="48" t="s">
        <v>48</v>
      </c>
      <c r="F7" s="68" t="s">
        <v>152</v>
      </c>
      <c r="G7" s="2" t="s">
        <v>87</v>
      </c>
      <c r="H7" s="55"/>
    </row>
    <row r="8" spans="1:8" ht="38.25">
      <c r="A8" s="66">
        <v>3</v>
      </c>
      <c r="B8" s="62" t="s">
        <v>5</v>
      </c>
      <c r="C8" s="5">
        <v>5049.0600000000004</v>
      </c>
      <c r="D8" s="5">
        <v>5049.0600000000004</v>
      </c>
      <c r="E8" s="48" t="s">
        <v>49</v>
      </c>
      <c r="F8" s="68" t="s">
        <v>152</v>
      </c>
      <c r="G8" s="2" t="s">
        <v>87</v>
      </c>
      <c r="H8" s="55"/>
    </row>
    <row r="9" spans="1:8" ht="60">
      <c r="A9" s="66">
        <v>4</v>
      </c>
      <c r="B9" s="62" t="s">
        <v>6</v>
      </c>
      <c r="C9" s="5">
        <v>3200</v>
      </c>
      <c r="D9" s="5">
        <v>3200</v>
      </c>
      <c r="E9" s="48" t="s">
        <v>50</v>
      </c>
      <c r="F9" s="68" t="s">
        <v>151</v>
      </c>
      <c r="G9" s="2" t="s">
        <v>87</v>
      </c>
      <c r="H9" s="55"/>
    </row>
    <row r="10" spans="1:8" ht="38.25">
      <c r="A10" s="66">
        <v>5</v>
      </c>
      <c r="B10" s="62" t="s">
        <v>77</v>
      </c>
      <c r="C10" s="5">
        <v>16858</v>
      </c>
      <c r="D10" s="5">
        <v>16858</v>
      </c>
      <c r="E10" s="48" t="s">
        <v>51</v>
      </c>
      <c r="F10" s="68" t="s">
        <v>152</v>
      </c>
      <c r="G10" s="2" t="s">
        <v>87</v>
      </c>
      <c r="H10" s="55"/>
    </row>
    <row r="11" spans="1:8" ht="38.25">
      <c r="A11" s="66">
        <v>6</v>
      </c>
      <c r="B11" s="62" t="s">
        <v>78</v>
      </c>
      <c r="C11" s="5">
        <v>19903.939999999999</v>
      </c>
      <c r="D11" s="5">
        <v>19903.939999999999</v>
      </c>
      <c r="E11" s="49" t="s">
        <v>52</v>
      </c>
      <c r="F11" s="68" t="s">
        <v>152</v>
      </c>
      <c r="G11" s="2" t="s">
        <v>87</v>
      </c>
      <c r="H11" s="55"/>
    </row>
    <row r="12" spans="1:8" ht="38.25">
      <c r="A12" s="66">
        <v>7</v>
      </c>
      <c r="B12" s="62" t="s">
        <v>7</v>
      </c>
      <c r="C12" s="5">
        <v>10000</v>
      </c>
      <c r="D12" s="5">
        <v>10000</v>
      </c>
      <c r="E12" s="48" t="s">
        <v>47</v>
      </c>
      <c r="F12" s="68" t="s">
        <v>152</v>
      </c>
      <c r="G12" s="2" t="s">
        <v>87</v>
      </c>
      <c r="H12" s="55"/>
    </row>
    <row r="13" spans="1:8" ht="38.25">
      <c r="A13" s="66">
        <v>8</v>
      </c>
      <c r="B13" s="62" t="s">
        <v>8</v>
      </c>
      <c r="C13" s="5">
        <v>5523.3</v>
      </c>
      <c r="D13" s="5">
        <v>5523.3</v>
      </c>
      <c r="E13" s="48" t="s">
        <v>53</v>
      </c>
      <c r="F13" s="68" t="s">
        <v>152</v>
      </c>
      <c r="G13" s="2" t="s">
        <v>87</v>
      </c>
      <c r="H13" s="55"/>
    </row>
    <row r="14" spans="1:8" ht="38.25">
      <c r="A14" s="66">
        <v>9</v>
      </c>
      <c r="B14" s="62" t="s">
        <v>9</v>
      </c>
      <c r="C14" s="5">
        <v>7000</v>
      </c>
      <c r="D14" s="5">
        <v>7000</v>
      </c>
      <c r="E14" s="48" t="s">
        <v>54</v>
      </c>
      <c r="F14" s="68" t="s">
        <v>152</v>
      </c>
      <c r="G14" s="2" t="s">
        <v>87</v>
      </c>
      <c r="H14" s="55"/>
    </row>
    <row r="15" spans="1:8" ht="38.25">
      <c r="A15" s="66">
        <v>10</v>
      </c>
      <c r="B15" s="62" t="s">
        <v>10</v>
      </c>
      <c r="C15" s="5">
        <v>4450</v>
      </c>
      <c r="D15" s="5">
        <v>4450</v>
      </c>
      <c r="E15" s="48" t="s">
        <v>55</v>
      </c>
      <c r="F15" s="68" t="s">
        <v>152</v>
      </c>
      <c r="G15" s="2" t="s">
        <v>87</v>
      </c>
      <c r="H15" s="55"/>
    </row>
    <row r="16" spans="1:8" ht="38.25">
      <c r="A16" s="66">
        <v>11</v>
      </c>
      <c r="B16" s="62" t="s">
        <v>11</v>
      </c>
      <c r="C16" s="5">
        <v>6370</v>
      </c>
      <c r="D16" s="5">
        <v>6370</v>
      </c>
      <c r="E16" s="3" t="s">
        <v>51</v>
      </c>
      <c r="F16" s="68" t="s">
        <v>152</v>
      </c>
      <c r="G16" s="2" t="s">
        <v>87</v>
      </c>
      <c r="H16" s="55"/>
    </row>
    <row r="17" spans="1:8" ht="38.25">
      <c r="A17" s="66">
        <v>12</v>
      </c>
      <c r="B17" s="62" t="s">
        <v>12</v>
      </c>
      <c r="C17" s="5">
        <v>4100</v>
      </c>
      <c r="D17" s="5">
        <v>4100</v>
      </c>
      <c r="E17" s="48" t="s">
        <v>56</v>
      </c>
      <c r="F17" s="68" t="s">
        <v>152</v>
      </c>
      <c r="G17" s="2" t="s">
        <v>87</v>
      </c>
      <c r="H17" s="55"/>
    </row>
    <row r="18" spans="1:8" ht="38.25">
      <c r="A18" s="66">
        <v>13</v>
      </c>
      <c r="B18" s="62" t="s">
        <v>13</v>
      </c>
      <c r="C18" s="5">
        <v>3900</v>
      </c>
      <c r="D18" s="5">
        <v>3900</v>
      </c>
      <c r="E18" s="48" t="s">
        <v>57</v>
      </c>
      <c r="F18" s="68" t="s">
        <v>152</v>
      </c>
      <c r="G18" s="2" t="s">
        <v>87</v>
      </c>
      <c r="H18" s="55"/>
    </row>
    <row r="19" spans="1:8" ht="38.25">
      <c r="A19" s="66">
        <v>14</v>
      </c>
      <c r="B19" s="62" t="s">
        <v>14</v>
      </c>
      <c r="C19" s="5">
        <v>13200</v>
      </c>
      <c r="D19" s="5">
        <v>13200</v>
      </c>
      <c r="E19" s="48" t="s">
        <v>58</v>
      </c>
      <c r="F19" s="68" t="s">
        <v>152</v>
      </c>
      <c r="G19" s="2" t="s">
        <v>87</v>
      </c>
      <c r="H19" s="55"/>
    </row>
    <row r="20" spans="1:8" ht="38.25">
      <c r="A20" s="66">
        <v>15</v>
      </c>
      <c r="B20" s="62" t="s">
        <v>15</v>
      </c>
      <c r="C20" s="5">
        <v>15300</v>
      </c>
      <c r="D20" s="5">
        <v>15300</v>
      </c>
      <c r="E20" s="48" t="s">
        <v>59</v>
      </c>
      <c r="F20" s="68" t="s">
        <v>152</v>
      </c>
      <c r="G20" s="2" t="s">
        <v>87</v>
      </c>
      <c r="H20" s="55"/>
    </row>
    <row r="21" spans="1:8" ht="38.25">
      <c r="A21" s="66">
        <v>16</v>
      </c>
      <c r="B21" s="62" t="s">
        <v>16</v>
      </c>
      <c r="C21" s="5">
        <v>7060</v>
      </c>
      <c r="D21" s="5">
        <v>7060</v>
      </c>
      <c r="E21" s="48" t="s">
        <v>60</v>
      </c>
      <c r="F21" s="68" t="s">
        <v>152</v>
      </c>
      <c r="G21" s="2" t="s">
        <v>87</v>
      </c>
      <c r="H21" s="55"/>
    </row>
    <row r="22" spans="1:8" ht="60">
      <c r="A22" s="66">
        <v>17</v>
      </c>
      <c r="B22" s="62" t="s">
        <v>17</v>
      </c>
      <c r="C22" s="5">
        <v>3595</v>
      </c>
      <c r="D22" s="5">
        <v>3595</v>
      </c>
      <c r="E22" s="48" t="s">
        <v>61</v>
      </c>
      <c r="F22" s="53" t="s">
        <v>149</v>
      </c>
      <c r="G22" s="2" t="s">
        <v>87</v>
      </c>
      <c r="H22" s="55"/>
    </row>
    <row r="23" spans="1:8" ht="75">
      <c r="A23" s="66">
        <v>18</v>
      </c>
      <c r="B23" s="62" t="s">
        <v>18</v>
      </c>
      <c r="C23" s="5">
        <v>5500</v>
      </c>
      <c r="D23" s="5">
        <v>5500</v>
      </c>
      <c r="E23" s="48" t="s">
        <v>62</v>
      </c>
      <c r="F23" s="53" t="s">
        <v>150</v>
      </c>
      <c r="G23" s="2" t="s">
        <v>87</v>
      </c>
      <c r="H23" s="55"/>
    </row>
    <row r="24" spans="1:8" ht="75">
      <c r="A24" s="66">
        <v>19</v>
      </c>
      <c r="B24" s="62" t="s">
        <v>19</v>
      </c>
      <c r="C24" s="5">
        <v>3580</v>
      </c>
      <c r="D24" s="5">
        <v>3580</v>
      </c>
      <c r="E24" s="48" t="s">
        <v>63</v>
      </c>
      <c r="F24" s="53" t="s">
        <v>148</v>
      </c>
      <c r="G24" s="2" t="s">
        <v>87</v>
      </c>
      <c r="H24" s="55"/>
    </row>
    <row r="25" spans="1:8" ht="60">
      <c r="A25" s="66">
        <v>20</v>
      </c>
      <c r="B25" s="62" t="s">
        <v>20</v>
      </c>
      <c r="C25" s="5">
        <v>7000</v>
      </c>
      <c r="D25" s="5">
        <v>7000</v>
      </c>
      <c r="E25" s="48" t="s">
        <v>64</v>
      </c>
      <c r="F25" s="53" t="s">
        <v>142</v>
      </c>
      <c r="G25" s="2" t="s">
        <v>87</v>
      </c>
      <c r="H25" s="55"/>
    </row>
    <row r="26" spans="1:8" ht="60">
      <c r="A26" s="66">
        <v>21</v>
      </c>
      <c r="B26" s="62" t="s">
        <v>21</v>
      </c>
      <c r="C26" s="5">
        <v>11846.28</v>
      </c>
      <c r="D26" s="5">
        <v>11846.28</v>
      </c>
      <c r="E26" s="48" t="s">
        <v>64</v>
      </c>
      <c r="F26" s="53" t="s">
        <v>142</v>
      </c>
      <c r="G26" s="2" t="s">
        <v>87</v>
      </c>
      <c r="H26" s="55"/>
    </row>
    <row r="27" spans="1:8" ht="45">
      <c r="A27" s="66">
        <v>22</v>
      </c>
      <c r="B27" s="62" t="s">
        <v>22</v>
      </c>
      <c r="C27" s="5">
        <v>26000</v>
      </c>
      <c r="D27" s="5">
        <v>26000</v>
      </c>
      <c r="E27" s="48" t="s">
        <v>65</v>
      </c>
      <c r="F27" s="53" t="s">
        <v>143</v>
      </c>
      <c r="G27" s="2" t="s">
        <v>87</v>
      </c>
      <c r="H27" s="55"/>
    </row>
    <row r="28" spans="1:8" ht="38.25">
      <c r="A28" s="66">
        <v>23</v>
      </c>
      <c r="B28" s="62" t="s">
        <v>23</v>
      </c>
      <c r="C28" s="5">
        <v>16900</v>
      </c>
      <c r="D28" s="5">
        <v>16900</v>
      </c>
      <c r="E28" s="48" t="s">
        <v>66</v>
      </c>
      <c r="F28" s="68" t="s">
        <v>152</v>
      </c>
      <c r="G28" s="2" t="s">
        <v>87</v>
      </c>
      <c r="H28" s="55"/>
    </row>
    <row r="29" spans="1:8" ht="60">
      <c r="A29" s="66">
        <v>24</v>
      </c>
      <c r="B29" s="62" t="s">
        <v>24</v>
      </c>
      <c r="C29" s="5">
        <v>4450</v>
      </c>
      <c r="D29" s="5">
        <v>4450</v>
      </c>
      <c r="E29" s="48" t="s">
        <v>46</v>
      </c>
      <c r="F29" s="53" t="s">
        <v>145</v>
      </c>
      <c r="G29" s="2" t="s">
        <v>87</v>
      </c>
      <c r="H29" s="55"/>
    </row>
    <row r="30" spans="1:8" ht="60">
      <c r="A30" s="66">
        <v>25</v>
      </c>
      <c r="B30" s="62" t="s">
        <v>25</v>
      </c>
      <c r="C30" s="5">
        <v>3339.4</v>
      </c>
      <c r="D30" s="5">
        <v>3339.4</v>
      </c>
      <c r="E30" s="48" t="s">
        <v>46</v>
      </c>
      <c r="F30" s="53" t="s">
        <v>145</v>
      </c>
      <c r="G30" s="2" t="s">
        <v>87</v>
      </c>
      <c r="H30" s="55"/>
    </row>
    <row r="31" spans="1:8" ht="60">
      <c r="A31" s="66">
        <v>26</v>
      </c>
      <c r="B31" s="62" t="s">
        <v>26</v>
      </c>
      <c r="C31" s="5">
        <v>3721.46</v>
      </c>
      <c r="D31" s="5">
        <v>3721.46</v>
      </c>
      <c r="E31" s="48" t="s">
        <v>46</v>
      </c>
      <c r="F31" s="53" t="s">
        <v>145</v>
      </c>
      <c r="G31" s="2" t="s">
        <v>87</v>
      </c>
      <c r="H31" s="55"/>
    </row>
    <row r="32" spans="1:8" ht="60">
      <c r="A32" s="66">
        <v>27</v>
      </c>
      <c r="B32" s="62" t="s">
        <v>26</v>
      </c>
      <c r="C32" s="5">
        <v>3721.46</v>
      </c>
      <c r="D32" s="5">
        <v>3721.46</v>
      </c>
      <c r="E32" s="48" t="s">
        <v>46</v>
      </c>
      <c r="F32" s="53" t="s">
        <v>145</v>
      </c>
      <c r="G32" s="2" t="s">
        <v>87</v>
      </c>
      <c r="H32" s="55"/>
    </row>
    <row r="33" spans="1:8" ht="60">
      <c r="A33" s="66">
        <v>28</v>
      </c>
      <c r="B33" s="62" t="s">
        <v>27</v>
      </c>
      <c r="C33" s="5">
        <v>7893.72</v>
      </c>
      <c r="D33" s="5">
        <v>7893.72</v>
      </c>
      <c r="E33" s="48" t="s">
        <v>46</v>
      </c>
      <c r="F33" s="53" t="s">
        <v>145</v>
      </c>
      <c r="G33" s="2" t="s">
        <v>87</v>
      </c>
      <c r="H33" s="55"/>
    </row>
    <row r="34" spans="1:8" ht="60">
      <c r="A34" s="66">
        <v>29</v>
      </c>
      <c r="B34" s="62" t="s">
        <v>28</v>
      </c>
      <c r="C34" s="5">
        <v>20023</v>
      </c>
      <c r="D34" s="5">
        <v>20023</v>
      </c>
      <c r="E34" s="48" t="s">
        <v>67</v>
      </c>
      <c r="F34" s="53" t="s">
        <v>144</v>
      </c>
      <c r="G34" s="2" t="s">
        <v>87</v>
      </c>
      <c r="H34" s="55"/>
    </row>
    <row r="35" spans="1:8" ht="60">
      <c r="A35" s="66">
        <v>30</v>
      </c>
      <c r="B35" s="62" t="s">
        <v>2</v>
      </c>
      <c r="C35" s="5">
        <v>32509</v>
      </c>
      <c r="D35" s="5">
        <v>32509</v>
      </c>
      <c r="E35" s="48" t="s">
        <v>46</v>
      </c>
      <c r="F35" s="53" t="s">
        <v>145</v>
      </c>
      <c r="G35" s="2" t="s">
        <v>87</v>
      </c>
      <c r="H35" s="55"/>
    </row>
    <row r="36" spans="1:8" ht="60">
      <c r="A36" s="66">
        <v>31</v>
      </c>
      <c r="B36" s="62" t="s">
        <v>29</v>
      </c>
      <c r="C36" s="5">
        <v>6972</v>
      </c>
      <c r="D36" s="5">
        <v>6972</v>
      </c>
      <c r="E36" s="48" t="s">
        <v>46</v>
      </c>
      <c r="F36" s="53" t="s">
        <v>145</v>
      </c>
      <c r="G36" s="2" t="s">
        <v>87</v>
      </c>
      <c r="H36" s="55"/>
    </row>
    <row r="37" spans="1:8" ht="60">
      <c r="A37" s="66">
        <v>32</v>
      </c>
      <c r="B37" s="62" t="s">
        <v>30</v>
      </c>
      <c r="C37" s="5">
        <v>4000</v>
      </c>
      <c r="D37" s="5">
        <v>4000</v>
      </c>
      <c r="E37" s="48" t="s">
        <v>46</v>
      </c>
      <c r="F37" s="53" t="s">
        <v>145</v>
      </c>
      <c r="G37" s="2" t="s">
        <v>87</v>
      </c>
      <c r="H37" s="55"/>
    </row>
    <row r="38" spans="1:8" ht="60">
      <c r="A38" s="66">
        <v>33</v>
      </c>
      <c r="B38" s="62" t="s">
        <v>27</v>
      </c>
      <c r="C38" s="5">
        <v>7893.73</v>
      </c>
      <c r="D38" s="5">
        <v>7893.73</v>
      </c>
      <c r="E38" s="48" t="s">
        <v>46</v>
      </c>
      <c r="F38" s="53" t="s">
        <v>145</v>
      </c>
      <c r="G38" s="2" t="s">
        <v>87</v>
      </c>
      <c r="H38" s="55"/>
    </row>
    <row r="39" spans="1:8" ht="60">
      <c r="A39" s="66">
        <v>34</v>
      </c>
      <c r="B39" s="62" t="s">
        <v>31</v>
      </c>
      <c r="C39" s="5">
        <v>4500</v>
      </c>
      <c r="D39" s="5">
        <v>4500</v>
      </c>
      <c r="E39" s="48" t="s">
        <v>46</v>
      </c>
      <c r="F39" s="53" t="s">
        <v>145</v>
      </c>
      <c r="G39" s="2" t="s">
        <v>87</v>
      </c>
      <c r="H39" s="55"/>
    </row>
    <row r="40" spans="1:8" ht="60">
      <c r="A40" s="66">
        <v>35</v>
      </c>
      <c r="B40" s="62" t="s">
        <v>32</v>
      </c>
      <c r="C40" s="5">
        <v>4150</v>
      </c>
      <c r="D40" s="5">
        <v>4150</v>
      </c>
      <c r="E40" s="48" t="s">
        <v>46</v>
      </c>
      <c r="F40" s="53" t="s">
        <v>145</v>
      </c>
      <c r="G40" s="2" t="s">
        <v>87</v>
      </c>
      <c r="H40" s="55"/>
    </row>
    <row r="41" spans="1:8" ht="60">
      <c r="A41" s="66">
        <v>36</v>
      </c>
      <c r="B41" s="62" t="s">
        <v>33</v>
      </c>
      <c r="C41" s="5">
        <v>4130</v>
      </c>
      <c r="D41" s="5">
        <v>4130</v>
      </c>
      <c r="E41" s="48" t="s">
        <v>46</v>
      </c>
      <c r="F41" s="53" t="s">
        <v>145</v>
      </c>
      <c r="G41" s="2" t="s">
        <v>87</v>
      </c>
      <c r="H41" s="55"/>
    </row>
    <row r="42" spans="1:8" ht="60">
      <c r="A42" s="66">
        <v>37</v>
      </c>
      <c r="B42" s="62" t="s">
        <v>34</v>
      </c>
      <c r="C42" s="5">
        <v>7300</v>
      </c>
      <c r="D42" s="5">
        <v>7300</v>
      </c>
      <c r="E42" s="48" t="s">
        <v>46</v>
      </c>
      <c r="F42" s="53" t="s">
        <v>145</v>
      </c>
      <c r="G42" s="2" t="s">
        <v>87</v>
      </c>
      <c r="H42" s="55"/>
    </row>
    <row r="43" spans="1:8" ht="75">
      <c r="A43" s="66">
        <v>38</v>
      </c>
      <c r="B43" s="62" t="s">
        <v>35</v>
      </c>
      <c r="C43" s="5">
        <v>3833.85</v>
      </c>
      <c r="D43" s="5">
        <v>3833.85</v>
      </c>
      <c r="E43" s="48" t="s">
        <v>68</v>
      </c>
      <c r="F43" s="53" t="s">
        <v>146</v>
      </c>
      <c r="G43" s="2" t="s">
        <v>87</v>
      </c>
      <c r="H43" s="55"/>
    </row>
    <row r="44" spans="1:8" ht="75">
      <c r="A44" s="66">
        <v>39</v>
      </c>
      <c r="B44" s="62" t="s">
        <v>36</v>
      </c>
      <c r="C44" s="5">
        <v>3833.85</v>
      </c>
      <c r="D44" s="5">
        <v>3833.85</v>
      </c>
      <c r="E44" s="48" t="s">
        <v>68</v>
      </c>
      <c r="F44" s="53" t="s">
        <v>147</v>
      </c>
      <c r="G44" s="2" t="s">
        <v>87</v>
      </c>
      <c r="H44" s="55"/>
    </row>
    <row r="45" spans="1:8" ht="38.25">
      <c r="A45" s="66">
        <v>40</v>
      </c>
      <c r="B45" s="62" t="s">
        <v>37</v>
      </c>
      <c r="C45" s="5">
        <v>309000</v>
      </c>
      <c r="D45" s="5">
        <v>309000</v>
      </c>
      <c r="E45" s="48" t="s">
        <v>69</v>
      </c>
      <c r="F45" s="53" t="s">
        <v>152</v>
      </c>
      <c r="G45" s="2" t="s">
        <v>87</v>
      </c>
      <c r="H45" s="55"/>
    </row>
    <row r="46" spans="1:8" ht="120">
      <c r="A46" s="66">
        <v>41</v>
      </c>
      <c r="B46" s="62" t="s">
        <v>38</v>
      </c>
      <c r="C46" s="5">
        <v>700000</v>
      </c>
      <c r="D46" s="5">
        <v>700000</v>
      </c>
      <c r="E46" s="48" t="s">
        <v>70</v>
      </c>
      <c r="F46" s="53" t="s">
        <v>153</v>
      </c>
      <c r="G46" s="2" t="s">
        <v>87</v>
      </c>
      <c r="H46" s="55"/>
    </row>
    <row r="47" spans="1:8" ht="60">
      <c r="A47" s="66">
        <v>42</v>
      </c>
      <c r="B47" s="62" t="s">
        <v>39</v>
      </c>
      <c r="C47" s="5">
        <v>454000</v>
      </c>
      <c r="D47" s="5">
        <v>454000</v>
      </c>
      <c r="E47" s="48" t="s">
        <v>71</v>
      </c>
      <c r="F47" s="53" t="s">
        <v>142</v>
      </c>
      <c r="G47" s="2" t="s">
        <v>87</v>
      </c>
      <c r="H47" s="55"/>
    </row>
    <row r="48" spans="1:8" ht="38.25">
      <c r="A48" s="66">
        <v>43</v>
      </c>
      <c r="B48" s="63" t="s">
        <v>40</v>
      </c>
      <c r="C48" s="5">
        <v>4900</v>
      </c>
      <c r="D48" s="5">
        <v>4900</v>
      </c>
      <c r="E48" s="49" t="s">
        <v>72</v>
      </c>
      <c r="F48" s="53" t="s">
        <v>152</v>
      </c>
      <c r="G48" s="2" t="s">
        <v>87</v>
      </c>
      <c r="H48" s="55"/>
    </row>
    <row r="49" spans="1:8" ht="38.25">
      <c r="A49" s="66">
        <v>44</v>
      </c>
      <c r="B49" s="64" t="s">
        <v>41</v>
      </c>
      <c r="C49" s="6">
        <v>4119.5</v>
      </c>
      <c r="D49" s="6">
        <v>4119.5</v>
      </c>
      <c r="E49" s="50" t="s">
        <v>73</v>
      </c>
      <c r="F49" s="53" t="s">
        <v>152</v>
      </c>
      <c r="G49" s="2" t="s">
        <v>87</v>
      </c>
      <c r="H49" s="55"/>
    </row>
    <row r="50" spans="1:8" ht="38.25">
      <c r="A50" s="66">
        <v>45</v>
      </c>
      <c r="B50" s="64" t="s">
        <v>42</v>
      </c>
      <c r="C50" s="6">
        <v>4100</v>
      </c>
      <c r="D50" s="6">
        <v>4100</v>
      </c>
      <c r="E50" s="50" t="s">
        <v>74</v>
      </c>
      <c r="F50" s="53" t="s">
        <v>152</v>
      </c>
      <c r="G50" s="2" t="s">
        <v>87</v>
      </c>
      <c r="H50" s="55"/>
    </row>
    <row r="51" spans="1:8" ht="38.25">
      <c r="A51" s="66">
        <v>46</v>
      </c>
      <c r="B51" s="64" t="s">
        <v>43</v>
      </c>
      <c r="C51" s="6">
        <v>4500</v>
      </c>
      <c r="D51" s="6">
        <v>4500</v>
      </c>
      <c r="E51" s="50" t="s">
        <v>75</v>
      </c>
      <c r="F51" s="53" t="s">
        <v>152</v>
      </c>
      <c r="G51" s="2" t="s">
        <v>87</v>
      </c>
      <c r="H51" s="55"/>
    </row>
    <row r="52" spans="1:8" ht="38.25">
      <c r="A52" s="66">
        <v>47</v>
      </c>
      <c r="B52" s="64" t="s">
        <v>44</v>
      </c>
      <c r="C52" s="6">
        <v>5100</v>
      </c>
      <c r="D52" s="6">
        <v>5100</v>
      </c>
      <c r="E52" s="50" t="s">
        <v>75</v>
      </c>
      <c r="F52" s="53" t="s">
        <v>152</v>
      </c>
      <c r="G52" s="2" t="s">
        <v>87</v>
      </c>
      <c r="H52" s="55"/>
    </row>
    <row r="53" spans="1:8" ht="38.25">
      <c r="A53" s="66">
        <v>48</v>
      </c>
      <c r="B53" s="64" t="s">
        <v>45</v>
      </c>
      <c r="C53" s="6">
        <v>3500</v>
      </c>
      <c r="D53" s="6">
        <v>3500</v>
      </c>
      <c r="E53" s="50" t="s">
        <v>76</v>
      </c>
      <c r="F53" s="53" t="s">
        <v>152</v>
      </c>
      <c r="G53" s="2" t="s">
        <v>87</v>
      </c>
      <c r="H53" s="55"/>
    </row>
    <row r="54" spans="1:8" ht="75">
      <c r="A54" s="66">
        <v>49</v>
      </c>
      <c r="B54" s="64" t="s">
        <v>79</v>
      </c>
      <c r="C54" s="6">
        <v>18500</v>
      </c>
      <c r="D54" s="6">
        <v>18500</v>
      </c>
      <c r="E54" s="51">
        <v>43536</v>
      </c>
      <c r="F54" s="53" t="s">
        <v>134</v>
      </c>
      <c r="G54" s="2" t="s">
        <v>87</v>
      </c>
      <c r="H54" s="55"/>
    </row>
    <row r="55" spans="1:8" ht="75">
      <c r="A55" s="66">
        <v>50</v>
      </c>
      <c r="B55" s="64" t="s">
        <v>80</v>
      </c>
      <c r="C55" s="6">
        <v>18500</v>
      </c>
      <c r="D55" s="6">
        <v>18500</v>
      </c>
      <c r="E55" s="51">
        <v>43536</v>
      </c>
      <c r="F55" s="53" t="s">
        <v>135</v>
      </c>
      <c r="G55" s="2" t="s">
        <v>87</v>
      </c>
      <c r="H55" s="55"/>
    </row>
    <row r="56" spans="1:8" ht="75">
      <c r="A56" s="66">
        <v>51</v>
      </c>
      <c r="B56" s="64" t="s">
        <v>80</v>
      </c>
      <c r="C56" s="6">
        <v>18500</v>
      </c>
      <c r="D56" s="6">
        <v>18500</v>
      </c>
      <c r="E56" s="51">
        <v>43536</v>
      </c>
      <c r="F56" s="53" t="s">
        <v>136</v>
      </c>
      <c r="G56" s="2" t="s">
        <v>87</v>
      </c>
      <c r="H56" s="55"/>
    </row>
    <row r="57" spans="1:8" ht="75">
      <c r="A57" s="66">
        <v>52</v>
      </c>
      <c r="B57" s="64" t="s">
        <v>81</v>
      </c>
      <c r="C57" s="6">
        <v>11890</v>
      </c>
      <c r="D57" s="6">
        <v>11890</v>
      </c>
      <c r="E57" s="51">
        <v>43539</v>
      </c>
      <c r="F57" s="53" t="s">
        <v>137</v>
      </c>
      <c r="G57" s="2" t="s">
        <v>87</v>
      </c>
      <c r="H57" s="55"/>
    </row>
    <row r="58" spans="1:8" ht="75">
      <c r="A58" s="66">
        <v>53</v>
      </c>
      <c r="B58" s="64" t="s">
        <v>81</v>
      </c>
      <c r="C58" s="6">
        <v>11890</v>
      </c>
      <c r="D58" s="6">
        <v>11890</v>
      </c>
      <c r="E58" s="51">
        <v>43539</v>
      </c>
      <c r="F58" s="53" t="s">
        <v>138</v>
      </c>
      <c r="G58" s="2" t="s">
        <v>87</v>
      </c>
      <c r="H58" s="55"/>
    </row>
    <row r="59" spans="1:8" ht="38.25">
      <c r="A59" s="66">
        <v>54</v>
      </c>
      <c r="B59" s="64" t="s">
        <v>82</v>
      </c>
      <c r="C59" s="6">
        <v>29999</v>
      </c>
      <c r="D59" s="6">
        <v>29999</v>
      </c>
      <c r="E59" s="51">
        <v>43542</v>
      </c>
      <c r="F59" s="53" t="s">
        <v>140</v>
      </c>
      <c r="G59" s="2" t="s">
        <v>87</v>
      </c>
      <c r="H59" s="55"/>
    </row>
    <row r="60" spans="1:8" ht="45">
      <c r="A60" s="66">
        <v>55</v>
      </c>
      <c r="B60" s="64" t="s">
        <v>83</v>
      </c>
      <c r="C60" s="6">
        <v>15000</v>
      </c>
      <c r="D60" s="6">
        <v>15000</v>
      </c>
      <c r="E60" s="51">
        <v>43525</v>
      </c>
      <c r="F60" s="53" t="s">
        <v>139</v>
      </c>
      <c r="G60" s="2" t="s">
        <v>87</v>
      </c>
      <c r="H60" s="55"/>
    </row>
    <row r="61" spans="1:8" ht="45">
      <c r="A61" s="66">
        <v>56</v>
      </c>
      <c r="B61" s="64" t="s">
        <v>84</v>
      </c>
      <c r="C61" s="6">
        <v>25000</v>
      </c>
      <c r="D61" s="6">
        <v>25000</v>
      </c>
      <c r="E61" s="51">
        <v>43525</v>
      </c>
      <c r="F61" s="53" t="s">
        <v>141</v>
      </c>
      <c r="G61" s="2" t="s">
        <v>87</v>
      </c>
      <c r="H61" s="55"/>
    </row>
    <row r="62" spans="1:8" ht="75">
      <c r="A62" s="66">
        <v>57</v>
      </c>
      <c r="B62" s="64" t="s">
        <v>85</v>
      </c>
      <c r="C62" s="6">
        <v>18000</v>
      </c>
      <c r="D62" s="6">
        <v>18000</v>
      </c>
      <c r="E62" s="51">
        <v>43539</v>
      </c>
      <c r="F62" s="53" t="s">
        <v>133</v>
      </c>
      <c r="G62" s="2" t="s">
        <v>87</v>
      </c>
      <c r="H62" s="55"/>
    </row>
    <row r="63" spans="1:8" ht="75">
      <c r="A63" s="66">
        <v>58</v>
      </c>
      <c r="B63" s="64" t="s">
        <v>86</v>
      </c>
      <c r="C63" s="6">
        <v>17000</v>
      </c>
      <c r="D63" s="6">
        <v>17000</v>
      </c>
      <c r="E63" s="51">
        <v>43539</v>
      </c>
      <c r="F63" s="53" t="s">
        <v>132</v>
      </c>
      <c r="G63" s="2" t="s">
        <v>87</v>
      </c>
      <c r="H63" s="55"/>
    </row>
    <row r="64" spans="1:8" ht="56.25">
      <c r="A64" s="66">
        <v>59</v>
      </c>
      <c r="B64" s="64" t="s">
        <v>130</v>
      </c>
      <c r="C64" s="6">
        <v>71600</v>
      </c>
      <c r="D64" s="6">
        <v>71600</v>
      </c>
      <c r="E64" s="51">
        <v>44305</v>
      </c>
      <c r="F64" s="67" t="s">
        <v>131</v>
      </c>
      <c r="G64" s="2" t="s">
        <v>87</v>
      </c>
      <c r="H64" s="55"/>
    </row>
    <row r="65" spans="1:8" s="36" customFormat="1">
      <c r="A65" s="55"/>
      <c r="B65" s="54"/>
      <c r="C65" s="56"/>
      <c r="D65" s="56"/>
      <c r="E65" s="57"/>
      <c r="F65" s="58"/>
      <c r="G65" s="59"/>
      <c r="H65" s="52"/>
    </row>
    <row r="66" spans="1:8">
      <c r="C66" s="47">
        <f>SUM(C6:C64)</f>
        <v>2079495.5499999998</v>
      </c>
      <c r="D66" s="47">
        <f>SUM(D6:D64)</f>
        <v>2079495.5499999998</v>
      </c>
    </row>
  </sheetData>
  <mergeCells count="3">
    <mergeCell ref="A3:H3"/>
    <mergeCell ref="A2:H2"/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"/>
  <sheetViews>
    <sheetView workbookViewId="0">
      <selection activeCell="I3" sqref="I3"/>
    </sheetView>
  </sheetViews>
  <sheetFormatPr defaultRowHeight="15"/>
  <cols>
    <col min="2" max="2" width="30.42578125" customWidth="1"/>
    <col min="3" max="3" width="22.5703125" customWidth="1"/>
    <col min="4" max="4" width="11.42578125" customWidth="1"/>
    <col min="5" max="5" width="17.140625" customWidth="1"/>
  </cols>
  <sheetData>
    <row r="1" spans="1:10" ht="15.75" thickBot="1">
      <c r="A1" s="72" t="s">
        <v>120</v>
      </c>
      <c r="B1" s="72"/>
      <c r="C1" s="72"/>
      <c r="D1" s="72"/>
      <c r="E1" s="72"/>
      <c r="F1" s="72"/>
      <c r="G1" s="72"/>
      <c r="H1" s="72"/>
      <c r="I1" s="36"/>
      <c r="J1" s="36"/>
    </row>
    <row r="2" spans="1:10" ht="72">
      <c r="A2" s="42" t="s">
        <v>90</v>
      </c>
      <c r="B2" s="37" t="s">
        <v>91</v>
      </c>
      <c r="C2" s="37" t="s">
        <v>92</v>
      </c>
      <c r="D2" s="43" t="s">
        <v>121</v>
      </c>
      <c r="E2" s="43" t="s">
        <v>122</v>
      </c>
      <c r="F2" s="43" t="s">
        <v>123</v>
      </c>
      <c r="G2" s="43" t="s">
        <v>124</v>
      </c>
      <c r="H2" s="43" t="s">
        <v>0</v>
      </c>
      <c r="I2" s="43" t="s">
        <v>125</v>
      </c>
      <c r="J2" s="44" t="s">
        <v>126</v>
      </c>
    </row>
    <row r="3" spans="1:10" ht="45.75">
      <c r="A3" s="41">
        <v>1</v>
      </c>
      <c r="B3" s="41" t="s">
        <v>102</v>
      </c>
      <c r="C3" s="41" t="s">
        <v>127</v>
      </c>
      <c r="D3" s="45" t="s">
        <v>128</v>
      </c>
      <c r="E3" s="41" t="s">
        <v>129</v>
      </c>
      <c r="F3" s="41"/>
      <c r="G3" s="41"/>
      <c r="H3" s="41">
        <v>5018015.9000000004</v>
      </c>
      <c r="I3" s="41">
        <v>169344.17</v>
      </c>
      <c r="J3" s="41">
        <v>3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Лист4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2018-03-19T07:10:19Z</cp:lastPrinted>
  <dcterms:created xsi:type="dcterms:W3CDTF">2018-03-15T07:24:01Z</dcterms:created>
  <dcterms:modified xsi:type="dcterms:W3CDTF">2021-07-16T10:07:11Z</dcterms:modified>
</cp:coreProperties>
</file>